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iationcivile-my.sharepoint.com/personal/marion_larrieu_aviation-civile_gouv_fr/Documents/Documents/DO ASD/Règlementation/Carto et GSCC/Modèles de tableaux pour le recueil carto V3/Modification mineure tableaux (pointsvirgules)/"/>
    </mc:Choice>
  </mc:AlternateContent>
  <xr:revisionPtr revIDLastSave="17" documentId="8_{463DD3E1-852F-4500-BACC-0FDA4852F0E0}" xr6:coauthVersionLast="47" xr6:coauthVersionMax="47" xr10:uidLastSave="{6C909455-C9CC-4B9B-BAA5-BF36490A290E}"/>
  <bookViews>
    <workbookView xWindow="28680" yWindow="-120" windowWidth="38640" windowHeight="21120" xr2:uid="{00000000-000D-0000-FFFF-FFFF00000000}"/>
  </bookViews>
  <sheets>
    <sheet name="SID CODE" sheetId="1" r:id="rId1"/>
    <sheet name="Exemple SID CODE" sheetId="3" r:id="rId2"/>
    <sheet name="Exemple SID avec GNSS seulement" sheetId="7" r:id="rId3"/>
    <sheet name="Exemple SID avec RF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7" l="1"/>
  <c r="P7" i="5" l="1"/>
  <c r="P12" i="3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HOURCLATS Alexa</author>
    <author>SALOS Daniel</author>
    <author xml:space="preserve"> 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>Un tableau SID par carte.
Le titre du tableau est générique. Inutile de reprendre le nom des points de fin de SID</t>
        </r>
      </text>
    </comment>
    <comment ref="C3" authorId="1" shapeId="0" xr:uid="{00000000-0006-0000-0000-000002000000}">
      <text>
        <r>
          <rPr>
            <sz val="9"/>
            <color indexed="81"/>
            <rFont val="Tahoma"/>
            <family val="2"/>
          </rPr>
          <t>Ce champ permet de:
-  spécifier si plusieurs codages sont possibles sur certains legs;
-  de rappeler les capteurs considérés: GNSS et/ ou DME/DME;
-  etc.</t>
        </r>
      </text>
    </comment>
    <comment ref="I3" authorId="1" shapeId="0" xr:uid="{00000000-0006-0000-0000-000003000000}">
      <text>
        <r>
          <rPr>
            <sz val="9"/>
            <color indexed="81"/>
            <rFont val="Tahoma"/>
            <family val="2"/>
          </rPr>
          <t>Variation magnétique de l'AD1.3 au 1/10°
Elle est modifiée tous les 5 ans 
Dans le futur , elle sera assortie de la variation annuelle.
Désigner si besoin le NAVAID de référence pour la déclinaison magnétique.</t>
        </r>
      </text>
    </comment>
    <comment ref="S3" authorId="2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Fichier soumis via workflow NOPIA
Le tableau sera publié tel quel. Aucune resaisie ne sera effectuée par le SIA. 
En cas de modification , renvoyer un nouveau tableau corrigé (sans marques de révision jaune ou rouge). 
Le n° de version permet d'identifier le bon fichier en cas de plusieurs envois pour un seul BMJ
</t>
        </r>
      </text>
    </comment>
    <comment ref="E4" authorId="1" shapeId="0" xr:uid="{00000000-0006-0000-0000-000006000000}">
      <text>
        <r>
          <rPr>
            <sz val="9"/>
            <color indexed="81"/>
            <rFont val="Tahoma"/>
            <family val="2"/>
          </rPr>
          <t>Vide si FLY BY;
YES si FLY OVER.</t>
        </r>
      </text>
    </comment>
    <comment ref="F4" authorId="1" shapeId="0" xr:uid="{00000000-0006-0000-0000-000007000000}">
      <text>
        <r>
          <rPr>
            <sz val="9"/>
            <color indexed="81"/>
            <rFont val="Tahoma"/>
            <family val="2"/>
          </rPr>
          <t>Addition du vrai et du magnétique au 1/10 arrondi au degré entier.</t>
        </r>
      </text>
    </comment>
    <comment ref="G4" authorId="1" shapeId="0" xr:uid="{00000000-0006-0000-0000-000008000000}">
      <text>
        <r>
          <rPr>
            <sz val="9"/>
            <color indexed="81"/>
            <rFont val="Tahoma"/>
            <family val="2"/>
          </rPr>
          <t>Direction vraie à 0.1</t>
        </r>
      </text>
    </comment>
    <comment ref="H4" authorId="1" shapeId="0" xr:uid="{00000000-0006-0000-0000-000009000000}">
      <text>
        <r>
          <rPr>
            <sz val="9"/>
            <color indexed="81"/>
            <rFont val="Tahoma"/>
            <family val="2"/>
          </rPr>
          <t>Distance à 1/10 NM.</t>
        </r>
      </text>
    </comment>
    <comment ref="I4" authorId="1" shapeId="0" xr:uid="{00000000-0006-0000-0000-00000A000000}">
      <text>
        <r>
          <rPr>
            <sz val="9"/>
            <color indexed="81"/>
            <rFont val="Tahoma"/>
            <family val="2"/>
          </rPr>
          <t>Pour un codage TF, un sens de virage doit être voir la FBP 'publication de certains codes parcours-extrémité'
L: virage à gauche;
R: virage à droite.</t>
        </r>
      </text>
    </comment>
    <comment ref="M4" authorId="0" shapeId="0" xr:uid="{2782E327-3428-4C41-8D31-E1E3056758F4}">
      <text>
        <r>
          <rPr>
            <b/>
            <sz val="9"/>
            <color indexed="81"/>
            <rFont val="Tahoma"/>
            <family val="2"/>
          </rPr>
          <t>HOURCLATS Alexa:</t>
        </r>
        <r>
          <rPr>
            <sz val="9"/>
            <color indexed="81"/>
            <rFont val="Tahoma"/>
            <family val="2"/>
          </rPr>
          <t xml:space="preserve">
Indiquer la valeur de performance de navigation requise sur chaque segment de la procédur au 1/10 de NM</t>
        </r>
      </text>
    </comment>
  </commentList>
</comments>
</file>

<file path=xl/sharedStrings.xml><?xml version="1.0" encoding="utf-8"?>
<sst xmlns="http://schemas.openxmlformats.org/spreadsheetml/2006/main" count="299" uniqueCount="88">
  <si>
    <t>RMK</t>
  </si>
  <si>
    <t>Fly Over</t>
  </si>
  <si>
    <t>Distance
(NM)</t>
  </si>
  <si>
    <t>xxxxx</t>
  </si>
  <si>
    <t>Waypoint Identification</t>
  </si>
  <si>
    <t>Turn direction</t>
  </si>
  <si>
    <t>MNM Altitude
(FL or AMSL ft)</t>
  </si>
  <si>
    <t>MAX Altitude
(FL or AMSL ft)</t>
  </si>
  <si>
    <t>MAX IAS (kt)</t>
  </si>
  <si>
    <t>SID RNAV RWY xx</t>
  </si>
  <si>
    <t>AD</t>
  </si>
  <si>
    <t>date</t>
  </si>
  <si>
    <t>Version</t>
  </si>
  <si>
    <t>Ajout</t>
  </si>
  <si>
    <t>→</t>
  </si>
  <si>
    <t>colonne A</t>
  </si>
  <si>
    <t>Retrait</t>
  </si>
  <si>
    <t>←</t>
  </si>
  <si>
    <t>Modification</t>
  </si>
  <si>
    <t>Cellule inversé</t>
  </si>
  <si>
    <t>Direction MAG (°)</t>
  </si>
  <si>
    <t>Direction True (°)</t>
  </si>
  <si>
    <t>AAAAMMJJ</t>
  </si>
  <si>
    <t>Vx</t>
  </si>
  <si>
    <t>Procedure Identification</t>
  </si>
  <si>
    <t>Path Terminator</t>
  </si>
  <si>
    <t>FMEE</t>
  </si>
  <si>
    <t>CF</t>
  </si>
  <si>
    <t>IBULU</t>
  </si>
  <si>
    <t>Yes</t>
  </si>
  <si>
    <t>TF</t>
  </si>
  <si>
    <t>BANBO</t>
  </si>
  <si>
    <t>EPTEK</t>
  </si>
  <si>
    <t>V1</t>
  </si>
  <si>
    <t>SID RNAV RWY 32</t>
  </si>
  <si>
    <t>EPTEK 1M</t>
  </si>
  <si>
    <t>XXXX</t>
  </si>
  <si>
    <t>RWY</t>
  </si>
  <si>
    <t>XX</t>
  </si>
  <si>
    <t>Version du modèle</t>
  </si>
  <si>
    <t>Nom du fichier proposé</t>
  </si>
  <si>
    <t>Points de fin de SID</t>
  </si>
  <si>
    <t>32</t>
  </si>
  <si>
    <t>-</t>
  </si>
  <si>
    <t>LFXX</t>
  </si>
  <si>
    <t>WP1 WP2</t>
  </si>
  <si>
    <t>REF NAVAID :</t>
  </si>
  <si>
    <t>TATOU</t>
  </si>
  <si>
    <t>R</t>
  </si>
  <si>
    <t>GNSS only</t>
  </si>
  <si>
    <t>RF 
Centre FM991
Radius 5.20 NM</t>
  </si>
  <si>
    <t xml:space="preserve">MAG VAR 2020     XX.X°E     </t>
  </si>
  <si>
    <t xml:space="preserve">MAG VAR 2020     19.1°W     </t>
  </si>
  <si>
    <t>SID RNAV RWY 26</t>
  </si>
  <si>
    <t xml:space="preserve">MAG VAR 2020    1.4°E   </t>
  </si>
  <si>
    <t>LFLC</t>
  </si>
  <si>
    <t>26</t>
  </si>
  <si>
    <t>CACHI 4W</t>
  </si>
  <si>
    <t>CA</t>
  </si>
  <si>
    <t>DF</t>
  </si>
  <si>
    <t>BELEP 4W</t>
  </si>
  <si>
    <t>ROMGI</t>
  </si>
  <si>
    <t>TITOX</t>
  </si>
  <si>
    <t>CACHI</t>
  </si>
  <si>
    <t>LC262</t>
  </si>
  <si>
    <t>BELEP</t>
  </si>
  <si>
    <t>FL 120</t>
  </si>
  <si>
    <t>SID RNAV RWY 06</t>
  </si>
  <si>
    <t>LFPO</t>
  </si>
  <si>
    <t>06</t>
  </si>
  <si>
    <t>REF NAVAID : BT</t>
  </si>
  <si>
    <t>OPALE 9F</t>
  </si>
  <si>
    <t>PO060</t>
  </si>
  <si>
    <t>PO061</t>
  </si>
  <si>
    <t>PO181</t>
  </si>
  <si>
    <t>PO183</t>
  </si>
  <si>
    <t>PO088</t>
  </si>
  <si>
    <t>PO090</t>
  </si>
  <si>
    <t>BOV</t>
  </si>
  <si>
    <t>OPALE</t>
  </si>
  <si>
    <t>2000</t>
  </si>
  <si>
    <t>REF NAVAID : SDG</t>
  </si>
  <si>
    <t>Navigation Accuracy (NM)</t>
  </si>
  <si>
    <t>RF required</t>
  </si>
  <si>
    <t xml:space="preserve">MAG VAR 2020    1.0°E </t>
  </si>
  <si>
    <t>GNSS ou/or DME/DME/IRU</t>
  </si>
  <si>
    <t>V5.2</t>
  </si>
  <si>
    <r>
      <t xml:space="preserve">Remarque </t>
    </r>
    <r>
      <rPr>
        <b/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 xml:space="preserve">Il est impératif de configurer le type de séparateur avec un </t>
    </r>
    <r>
      <rPr>
        <b/>
        <sz val="10"/>
        <color theme="1"/>
        <rFont val="Calibri"/>
        <family val="2"/>
        <scheme val="minor"/>
      </rPr>
      <t>point</t>
    </r>
    <r>
      <rPr>
        <sz val="10"/>
        <color theme="1"/>
        <rFont val="Calibri"/>
        <family val="2"/>
        <scheme val="minor"/>
      </rPr>
      <t xml:space="preserve"> avant utilisation et </t>
    </r>
    <r>
      <rPr>
        <b/>
        <sz val="10"/>
        <color theme="1"/>
        <rFont val="Calibri"/>
        <family val="2"/>
        <scheme val="minor"/>
      </rPr>
      <t>visualisation en vue de la publication</t>
    </r>
    <r>
      <rPr>
        <sz val="10"/>
        <color theme="1"/>
        <rFont val="Calibri"/>
        <family val="2"/>
        <scheme val="minor"/>
      </rPr>
      <t xml:space="preserve"> via les 'options régionales' du PC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</si>
</sst>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.0"/>
    <numFmt numFmtId="165" formatCode="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9.5"/>
      <color theme="1"/>
      <name val="Arial Narrow"/>
      <family val="2"/>
    </font>
    <font>
      <sz val="11"/>
      <color theme="1"/>
      <name val="Arial Narrow"/>
      <family val="2"/>
    </font>
    <font>
      <sz val="8.5"/>
      <color theme="1"/>
      <name val="Arial Narrow"/>
      <family val="2"/>
    </font>
    <font>
      <b/>
      <sz val="10"/>
      <color theme="1"/>
      <name val="Arial Narrow"/>
      <family val="2"/>
    </font>
    <font>
      <sz val="8.5"/>
      <name val="Arial Narrow"/>
      <family val="2"/>
    </font>
    <font>
      <b/>
      <sz val="8.5"/>
      <color theme="1"/>
      <name val="Arial Narrow"/>
      <family val="2"/>
    </font>
    <font>
      <i/>
      <sz val="8.5"/>
      <color theme="1"/>
      <name val="Arial Narrow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/>
    <xf numFmtId="49" fontId="7" fillId="0" borderId="1" xfId="0" applyNumberFormat="1" applyFont="1" applyBorder="1" applyAlignment="1">
      <alignment vertical="center"/>
    </xf>
    <xf numFmtId="0" fontId="6" fillId="0" borderId="0" xfId="0" applyFont="1"/>
    <xf numFmtId="0" fontId="4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/>
    </xf>
  </cellXfs>
  <cellStyles count="2">
    <cellStyle name="Monétaire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8"/>
  <sheetViews>
    <sheetView tabSelected="1" zoomScaleNormal="100" workbookViewId="0">
      <selection activeCell="K7" sqref="K7"/>
    </sheetView>
  </sheetViews>
  <sheetFormatPr baseColWidth="10" defaultColWidth="11.42578125" defaultRowHeight="16.5" x14ac:dyDescent="0.3"/>
  <cols>
    <col min="1" max="1" width="4.7109375" style="3" customWidth="1"/>
    <col min="2" max="2" width="8.7109375" style="3" customWidth="1"/>
    <col min="3" max="3" width="10.5703125" style="3" customWidth="1"/>
    <col min="4" max="4" width="8.7109375" style="3" customWidth="1"/>
    <col min="5" max="5" width="6.7109375" style="3" customWidth="1"/>
    <col min="6" max="9" width="8.7109375" style="3" customWidth="1"/>
    <col min="10" max="11" width="9.7109375" style="3" customWidth="1"/>
    <col min="12" max="12" width="8.7109375" style="3" customWidth="1"/>
    <col min="13" max="13" width="10.5703125" style="3" customWidth="1"/>
    <col min="14" max="14" width="11.42578125" style="3"/>
    <col min="15" max="15" width="22.140625" style="3" bestFit="1" customWidth="1"/>
    <col min="16" max="16384" width="11.42578125" style="3"/>
  </cols>
  <sheetData>
    <row r="2" spans="2:19" ht="30" x14ac:dyDescent="0.3">
      <c r="B2" s="58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1"/>
      <c r="O2" s="27" t="s">
        <v>10</v>
      </c>
      <c r="P2" s="27" t="s">
        <v>37</v>
      </c>
      <c r="Q2" s="27" t="s">
        <v>41</v>
      </c>
      <c r="R2" s="27" t="s">
        <v>11</v>
      </c>
      <c r="S2" s="27" t="s">
        <v>12</v>
      </c>
    </row>
    <row r="3" spans="2:19" ht="15.75" customHeight="1" x14ac:dyDescent="0.3">
      <c r="B3" s="5" t="s">
        <v>0</v>
      </c>
      <c r="C3" s="61" t="s">
        <v>3</v>
      </c>
      <c r="D3" s="62"/>
      <c r="E3" s="62"/>
      <c r="F3" s="62"/>
      <c r="G3" s="62"/>
      <c r="H3" s="63"/>
      <c r="I3" s="66" t="s">
        <v>51</v>
      </c>
      <c r="J3" s="67"/>
      <c r="K3" s="68"/>
      <c r="L3" s="64" t="s">
        <v>46</v>
      </c>
      <c r="M3" s="65"/>
      <c r="N3" s="2"/>
      <c r="O3" s="28" t="s">
        <v>44</v>
      </c>
      <c r="P3" s="29" t="s">
        <v>38</v>
      </c>
      <c r="Q3" s="28" t="s">
        <v>45</v>
      </c>
      <c r="R3" s="28" t="s">
        <v>22</v>
      </c>
      <c r="S3" s="28" t="s">
        <v>23</v>
      </c>
    </row>
    <row r="4" spans="2:19" ht="27.6" customHeight="1" thickBot="1" x14ac:dyDescent="0.35">
      <c r="B4" s="6" t="s">
        <v>24</v>
      </c>
      <c r="C4" s="6" t="s">
        <v>25</v>
      </c>
      <c r="D4" s="6" t="s">
        <v>4</v>
      </c>
      <c r="E4" s="6" t="s">
        <v>1</v>
      </c>
      <c r="F4" s="6" t="s">
        <v>20</v>
      </c>
      <c r="G4" s="7" t="s">
        <v>21</v>
      </c>
      <c r="H4" s="6" t="s">
        <v>2</v>
      </c>
      <c r="I4" s="6" t="s">
        <v>5</v>
      </c>
      <c r="J4" s="6" t="s">
        <v>6</v>
      </c>
      <c r="K4" s="8" t="s">
        <v>7</v>
      </c>
      <c r="L4" s="6" t="s">
        <v>8</v>
      </c>
      <c r="M4" s="39" t="s">
        <v>82</v>
      </c>
      <c r="O4"/>
      <c r="P4"/>
      <c r="Q4"/>
      <c r="R4"/>
    </row>
    <row r="5" spans="2:19" ht="17.25" thickTop="1" x14ac:dyDescent="0.3">
      <c r="B5" s="69" t="s">
        <v>36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  <c r="O5" t="s">
        <v>39</v>
      </c>
      <c r="P5" s="29" t="s">
        <v>86</v>
      </c>
      <c r="Q5"/>
      <c r="R5"/>
    </row>
    <row r="6" spans="2:19" x14ac:dyDescent="0.3">
      <c r="B6" s="23"/>
      <c r="C6" s="5"/>
      <c r="D6" s="5"/>
      <c r="E6" s="5"/>
      <c r="F6" s="9"/>
      <c r="G6" s="10"/>
      <c r="H6" s="16"/>
      <c r="I6" s="5"/>
      <c r="J6" s="5"/>
      <c r="K6" s="12"/>
      <c r="L6" s="9"/>
      <c r="M6" s="42"/>
      <c r="Q6" s="28"/>
      <c r="R6" s="28"/>
    </row>
    <row r="7" spans="2:19" x14ac:dyDescent="0.3">
      <c r="B7" s="23"/>
      <c r="C7" s="12"/>
      <c r="D7" s="12"/>
      <c r="E7" s="12"/>
      <c r="F7" s="13"/>
      <c r="G7" s="14"/>
      <c r="H7" s="17"/>
      <c r="I7" s="12"/>
      <c r="J7" s="12"/>
      <c r="K7" s="12"/>
      <c r="L7" s="13"/>
      <c r="M7" s="43"/>
      <c r="O7" t="s">
        <v>40</v>
      </c>
      <c r="P7" t="str">
        <f>"AD 2 "&amp;O3&amp;" DATA SID RWY"&amp;P3&amp;"  RNAV "&amp;Q3&amp;" CODE "&amp;R3&amp;" "&amp;S3&amp;".xls"</f>
        <v>AD 2 LFXX DATA SID RWYXX  RNAV WP1 WP2 CODE AAAAMMJJ Vx.xls</v>
      </c>
      <c r="Q7"/>
      <c r="R7"/>
    </row>
    <row r="8" spans="2:19" ht="17.25" thickBot="1" x14ac:dyDescent="0.35">
      <c r="B8" s="24"/>
      <c r="C8" s="5"/>
      <c r="D8" s="5"/>
      <c r="E8" s="5"/>
      <c r="F8" s="9"/>
      <c r="G8" s="10"/>
      <c r="H8" s="16"/>
      <c r="I8" s="5"/>
      <c r="J8" s="5"/>
      <c r="K8" s="12"/>
      <c r="L8" s="9"/>
      <c r="M8" s="42"/>
      <c r="O8"/>
      <c r="P8"/>
      <c r="Q8"/>
      <c r="R8"/>
    </row>
    <row r="9" spans="2:19" ht="17.25" thickTop="1" x14ac:dyDescent="0.3">
      <c r="B9" s="55" t="s">
        <v>36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O9"/>
      <c r="P9"/>
      <c r="Q9"/>
      <c r="R9"/>
    </row>
    <row r="10" spans="2:19" x14ac:dyDescent="0.3">
      <c r="B10" s="25"/>
      <c r="C10" s="5"/>
      <c r="D10" s="5"/>
      <c r="E10" s="5"/>
      <c r="F10" s="9"/>
      <c r="G10" s="10"/>
      <c r="H10" s="16"/>
      <c r="I10" s="5"/>
      <c r="J10" s="5"/>
      <c r="K10" s="12"/>
      <c r="L10" s="9"/>
      <c r="M10" s="42"/>
      <c r="O10"/>
      <c r="P10"/>
      <c r="Q10"/>
      <c r="R10"/>
    </row>
    <row r="11" spans="2:19" x14ac:dyDescent="0.3">
      <c r="B11" s="25"/>
      <c r="C11" s="12"/>
      <c r="D11" s="12"/>
      <c r="E11" s="12"/>
      <c r="F11" s="13"/>
      <c r="G11" s="14"/>
      <c r="H11" s="17"/>
      <c r="I11" s="12"/>
      <c r="J11" s="12"/>
      <c r="K11" s="12"/>
      <c r="L11" s="13"/>
      <c r="M11" s="43"/>
      <c r="O11"/>
      <c r="P11"/>
      <c r="Q11"/>
      <c r="R11"/>
    </row>
    <row r="12" spans="2:19" ht="17.25" thickBot="1" x14ac:dyDescent="0.35">
      <c r="B12" s="26"/>
      <c r="C12" s="5"/>
      <c r="D12" s="5"/>
      <c r="E12" s="5"/>
      <c r="F12" s="9"/>
      <c r="G12" s="10"/>
      <c r="H12" s="16"/>
      <c r="I12" s="5"/>
      <c r="J12" s="5"/>
      <c r="K12" s="12"/>
      <c r="L12" s="9"/>
      <c r="M12" s="42"/>
      <c r="O12"/>
      <c r="P12"/>
      <c r="Q12"/>
      <c r="R12"/>
    </row>
    <row r="13" spans="2:19" ht="17.25" thickTop="1" x14ac:dyDescent="0.3">
      <c r="B13" s="55" t="s">
        <v>36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  <c r="O13" t="s">
        <v>13</v>
      </c>
      <c r="P13" t="s">
        <v>14</v>
      </c>
      <c r="Q13" t="s">
        <v>15</v>
      </c>
      <c r="R13"/>
    </row>
    <row r="14" spans="2:19" x14ac:dyDescent="0.3">
      <c r="B14" s="23"/>
      <c r="C14" s="5"/>
      <c r="D14" s="5"/>
      <c r="E14" s="5"/>
      <c r="F14" s="9"/>
      <c r="G14" s="10"/>
      <c r="H14" s="16"/>
      <c r="I14" s="5"/>
      <c r="J14" s="5"/>
      <c r="K14" s="12"/>
      <c r="L14" s="9"/>
      <c r="M14" s="42"/>
      <c r="O14" t="s">
        <v>16</v>
      </c>
      <c r="P14" t="s">
        <v>17</v>
      </c>
      <c r="Q14" t="s">
        <v>15</v>
      </c>
      <c r="R14"/>
    </row>
    <row r="15" spans="2:19" x14ac:dyDescent="0.3">
      <c r="B15" s="23"/>
      <c r="C15" s="12"/>
      <c r="D15" s="12"/>
      <c r="E15" s="12"/>
      <c r="F15" s="13"/>
      <c r="G15" s="14"/>
      <c r="H15" s="17"/>
      <c r="I15" s="12"/>
      <c r="J15" s="12"/>
      <c r="K15" s="12"/>
      <c r="L15" s="13"/>
      <c r="M15" s="43"/>
      <c r="O15" s="4" t="s">
        <v>18</v>
      </c>
      <c r="P15"/>
      <c r="Q15" t="s">
        <v>19</v>
      </c>
      <c r="R15"/>
    </row>
    <row r="16" spans="2:19" ht="17.25" thickBot="1" x14ac:dyDescent="0.35">
      <c r="B16" s="24"/>
      <c r="C16" s="18"/>
      <c r="D16" s="18"/>
      <c r="E16" s="18"/>
      <c r="F16" s="19"/>
      <c r="G16" s="20"/>
      <c r="H16" s="21"/>
      <c r="I16" s="18"/>
      <c r="J16" s="18"/>
      <c r="K16" s="18"/>
      <c r="L16" s="19"/>
      <c r="M16" s="41"/>
    </row>
    <row r="17" spans="15:25" ht="17.25" thickBot="1" x14ac:dyDescent="0.35"/>
    <row r="18" spans="15:25" ht="17.25" thickBot="1" x14ac:dyDescent="0.35">
      <c r="O18" s="52" t="s">
        <v>87</v>
      </c>
      <c r="P18" s="53"/>
      <c r="Q18" s="53"/>
      <c r="R18" s="53"/>
      <c r="S18" s="53"/>
      <c r="T18" s="53"/>
      <c r="U18" s="53"/>
      <c r="V18" s="53"/>
      <c r="W18" s="53"/>
      <c r="X18" s="53"/>
      <c r="Y18" s="54"/>
    </row>
  </sheetData>
  <mergeCells count="8">
    <mergeCell ref="O18:Y18"/>
    <mergeCell ref="B9:M9"/>
    <mergeCell ref="B13:M13"/>
    <mergeCell ref="B2:M2"/>
    <mergeCell ref="C3:H3"/>
    <mergeCell ref="L3:M3"/>
    <mergeCell ref="I3:K3"/>
    <mergeCell ref="B5:M5"/>
  </mergeCells>
  <pageMargins left="0.7" right="0.7" top="0.75" bottom="0.75" header="0.3" footer="0.3"/>
  <pageSetup paperSize="9" orientation="landscape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3"/>
  <sheetViews>
    <sheetView zoomScaleNormal="100" workbookViewId="0">
      <selection activeCell="O23" sqref="O23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10.5703125" customWidth="1"/>
    <col min="4" max="4" width="8.7109375" customWidth="1"/>
    <col min="5" max="5" width="6.7109375" customWidth="1"/>
    <col min="6" max="9" width="8.7109375" customWidth="1"/>
    <col min="10" max="11" width="9.7109375" customWidth="1"/>
    <col min="12" max="12" width="8.7109375" customWidth="1"/>
    <col min="13" max="13" width="10.5703125" customWidth="1"/>
    <col min="15" max="15" width="22.140625" bestFit="1" customWidth="1"/>
    <col min="17" max="17" width="11.140625" bestFit="1" customWidth="1"/>
  </cols>
  <sheetData>
    <row r="2" spans="2:20" ht="30" x14ac:dyDescent="0.3">
      <c r="B2" s="58" t="s">
        <v>67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O2" s="27" t="s">
        <v>10</v>
      </c>
      <c r="P2" s="27" t="s">
        <v>37</v>
      </c>
      <c r="Q2" s="27" t="s">
        <v>41</v>
      </c>
      <c r="R2" s="27" t="s">
        <v>11</v>
      </c>
      <c r="S2" s="27" t="s">
        <v>12</v>
      </c>
      <c r="T2" s="3"/>
    </row>
    <row r="3" spans="2:20" ht="16.5" x14ac:dyDescent="0.3">
      <c r="B3" s="5" t="s">
        <v>0</v>
      </c>
      <c r="C3" s="72" t="s">
        <v>85</v>
      </c>
      <c r="D3" s="62"/>
      <c r="E3" s="62"/>
      <c r="F3" s="62"/>
      <c r="G3" s="62"/>
      <c r="H3" s="63"/>
      <c r="I3" s="66" t="s">
        <v>84</v>
      </c>
      <c r="J3" s="67"/>
      <c r="K3" s="68"/>
      <c r="L3" s="64" t="s">
        <v>70</v>
      </c>
      <c r="M3" s="65"/>
      <c r="O3" s="28" t="s">
        <v>68</v>
      </c>
      <c r="P3" s="29" t="s">
        <v>69</v>
      </c>
      <c r="Q3" s="28" t="s">
        <v>79</v>
      </c>
      <c r="R3" s="28">
        <v>20230323</v>
      </c>
      <c r="S3" s="28" t="s">
        <v>33</v>
      </c>
      <c r="T3" s="3"/>
    </row>
    <row r="4" spans="2:20" ht="51.75" customHeight="1" thickBot="1" x14ac:dyDescent="0.35">
      <c r="B4" s="30" t="s">
        <v>24</v>
      </c>
      <c r="C4" s="30" t="s">
        <v>25</v>
      </c>
      <c r="D4" s="30" t="s">
        <v>4</v>
      </c>
      <c r="E4" s="30" t="s">
        <v>1</v>
      </c>
      <c r="F4" s="30" t="s">
        <v>20</v>
      </c>
      <c r="G4" s="31" t="s">
        <v>21</v>
      </c>
      <c r="H4" s="30" t="s">
        <v>2</v>
      </c>
      <c r="I4" s="30" t="s">
        <v>5</v>
      </c>
      <c r="J4" s="30" t="s">
        <v>6</v>
      </c>
      <c r="K4" s="32" t="s">
        <v>7</v>
      </c>
      <c r="L4" s="30" t="s">
        <v>8</v>
      </c>
      <c r="M4" s="48" t="s">
        <v>82</v>
      </c>
      <c r="S4" s="3"/>
      <c r="T4" s="3"/>
    </row>
    <row r="5" spans="2:20" ht="16.5" x14ac:dyDescent="0.3">
      <c r="B5" s="73" t="s">
        <v>71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  <c r="O5" t="s">
        <v>39</v>
      </c>
      <c r="P5" s="29" t="s">
        <v>86</v>
      </c>
      <c r="S5" s="3"/>
      <c r="T5" s="3"/>
    </row>
    <row r="6" spans="2:20" ht="15.75" customHeight="1" x14ac:dyDescent="0.3">
      <c r="B6" s="36" t="s">
        <v>43</v>
      </c>
      <c r="C6" s="33" t="s">
        <v>27</v>
      </c>
      <c r="D6" s="33" t="s">
        <v>72</v>
      </c>
      <c r="E6" s="33" t="s">
        <v>29</v>
      </c>
      <c r="F6" s="34">
        <v>61</v>
      </c>
      <c r="G6" s="46">
        <v>61.8</v>
      </c>
      <c r="H6" s="47" t="s">
        <v>43</v>
      </c>
      <c r="I6" s="33" t="s">
        <v>43</v>
      </c>
      <c r="J6" s="33" t="s">
        <v>43</v>
      </c>
      <c r="K6" s="79" t="s">
        <v>80</v>
      </c>
      <c r="L6" s="34" t="s">
        <v>43</v>
      </c>
      <c r="M6" s="40">
        <v>1</v>
      </c>
      <c r="O6" s="3"/>
      <c r="P6" s="3"/>
      <c r="Q6" s="28"/>
      <c r="R6" s="28"/>
      <c r="S6" s="3"/>
      <c r="T6" s="3"/>
    </row>
    <row r="7" spans="2:20" ht="15.75" customHeight="1" x14ac:dyDescent="0.3">
      <c r="B7" s="36" t="s">
        <v>43</v>
      </c>
      <c r="C7" s="33" t="s">
        <v>59</v>
      </c>
      <c r="D7" s="33" t="s">
        <v>73</v>
      </c>
      <c r="E7" s="33" t="s">
        <v>29</v>
      </c>
      <c r="F7" s="49" t="s">
        <v>43</v>
      </c>
      <c r="G7" s="50" t="s">
        <v>43</v>
      </c>
      <c r="H7" s="47" t="s">
        <v>43</v>
      </c>
      <c r="I7" s="47" t="s">
        <v>43</v>
      </c>
      <c r="J7" s="33" t="s">
        <v>43</v>
      </c>
      <c r="K7" s="33" t="s">
        <v>43</v>
      </c>
      <c r="L7" s="34" t="s">
        <v>43</v>
      </c>
      <c r="M7" s="40">
        <v>1</v>
      </c>
      <c r="O7" s="3"/>
      <c r="P7" s="3"/>
      <c r="Q7" s="28"/>
      <c r="R7" s="28"/>
      <c r="S7" s="3"/>
      <c r="T7" s="3"/>
    </row>
    <row r="8" spans="2:20" ht="15.75" customHeight="1" x14ac:dyDescent="0.3">
      <c r="B8" s="36" t="s">
        <v>43</v>
      </c>
      <c r="C8" s="33" t="s">
        <v>59</v>
      </c>
      <c r="D8" s="33" t="s">
        <v>74</v>
      </c>
      <c r="E8" s="36" t="s">
        <v>43</v>
      </c>
      <c r="F8" s="49" t="s">
        <v>43</v>
      </c>
      <c r="G8" s="50" t="s">
        <v>43</v>
      </c>
      <c r="H8" s="47" t="s">
        <v>43</v>
      </c>
      <c r="I8" s="33" t="s">
        <v>48</v>
      </c>
      <c r="J8" s="33" t="s">
        <v>43</v>
      </c>
      <c r="K8" s="33" t="s">
        <v>43</v>
      </c>
      <c r="L8" s="34" t="s">
        <v>43</v>
      </c>
      <c r="M8" s="40">
        <v>1</v>
      </c>
      <c r="O8" s="3"/>
      <c r="P8" s="3"/>
      <c r="Q8" s="28"/>
      <c r="R8" s="28"/>
      <c r="S8" s="3"/>
      <c r="T8" s="3"/>
    </row>
    <row r="9" spans="2:20" ht="15.75" customHeight="1" x14ac:dyDescent="0.3">
      <c r="B9" s="36" t="s">
        <v>43</v>
      </c>
      <c r="C9" s="33" t="s">
        <v>30</v>
      </c>
      <c r="D9" s="33" t="s">
        <v>75</v>
      </c>
      <c r="E9" s="36" t="s">
        <v>43</v>
      </c>
      <c r="F9" s="34">
        <v>247</v>
      </c>
      <c r="G9" s="46">
        <v>247.8</v>
      </c>
      <c r="H9" s="47">
        <v>4</v>
      </c>
      <c r="I9" s="47" t="s">
        <v>43</v>
      </c>
      <c r="J9" s="33" t="s">
        <v>43</v>
      </c>
      <c r="K9" s="33" t="s">
        <v>43</v>
      </c>
      <c r="L9" s="34" t="s">
        <v>43</v>
      </c>
      <c r="M9" s="40">
        <v>1</v>
      </c>
      <c r="O9" s="3"/>
      <c r="P9" s="3"/>
      <c r="Q9" s="28"/>
      <c r="R9" s="28"/>
      <c r="S9" s="3"/>
      <c r="T9" s="3"/>
    </row>
    <row r="10" spans="2:20" ht="15.75" customHeight="1" x14ac:dyDescent="0.3">
      <c r="B10" s="36" t="s">
        <v>43</v>
      </c>
      <c r="C10" s="33" t="s">
        <v>30</v>
      </c>
      <c r="D10" s="33" t="s">
        <v>76</v>
      </c>
      <c r="E10" s="36" t="s">
        <v>43</v>
      </c>
      <c r="F10" s="34">
        <v>298</v>
      </c>
      <c r="G10" s="46">
        <v>299</v>
      </c>
      <c r="H10" s="47">
        <v>13.5</v>
      </c>
      <c r="I10" s="47" t="s">
        <v>43</v>
      </c>
      <c r="J10" s="33" t="s">
        <v>43</v>
      </c>
      <c r="K10" s="33" t="s">
        <v>43</v>
      </c>
      <c r="L10" s="34" t="s">
        <v>43</v>
      </c>
      <c r="M10" s="40">
        <v>1</v>
      </c>
      <c r="O10" s="3"/>
      <c r="P10" s="3"/>
      <c r="Q10" s="28"/>
      <c r="R10" s="28"/>
      <c r="S10" s="3"/>
      <c r="T10" s="3"/>
    </row>
    <row r="11" spans="2:20" ht="15.75" customHeight="1" x14ac:dyDescent="0.3">
      <c r="B11" s="36" t="s">
        <v>43</v>
      </c>
      <c r="C11" s="33" t="s">
        <v>30</v>
      </c>
      <c r="D11" s="33" t="s">
        <v>77</v>
      </c>
      <c r="E11" s="36" t="s">
        <v>43</v>
      </c>
      <c r="F11" s="34">
        <v>7</v>
      </c>
      <c r="G11" s="46">
        <v>7.6</v>
      </c>
      <c r="H11" s="47">
        <v>23.5</v>
      </c>
      <c r="I11" s="47" t="s">
        <v>43</v>
      </c>
      <c r="J11" s="33" t="s">
        <v>43</v>
      </c>
      <c r="K11" s="33" t="s">
        <v>43</v>
      </c>
      <c r="L11" s="34" t="s">
        <v>43</v>
      </c>
      <c r="M11" s="40">
        <v>1</v>
      </c>
      <c r="O11" s="3"/>
      <c r="P11" s="3"/>
      <c r="Q11" s="28"/>
      <c r="R11" s="28"/>
      <c r="S11" s="3"/>
      <c r="T11" s="3"/>
    </row>
    <row r="12" spans="2:20" ht="16.5" x14ac:dyDescent="0.3">
      <c r="B12" s="36" t="s">
        <v>43</v>
      </c>
      <c r="C12" s="5" t="s">
        <v>30</v>
      </c>
      <c r="D12" s="5" t="s">
        <v>78</v>
      </c>
      <c r="E12" s="5" t="s">
        <v>43</v>
      </c>
      <c r="F12" s="9">
        <v>7</v>
      </c>
      <c r="G12" s="10">
        <v>7.6</v>
      </c>
      <c r="H12" s="16">
        <v>18.2</v>
      </c>
      <c r="I12" s="5" t="s">
        <v>43</v>
      </c>
      <c r="J12" s="5" t="s">
        <v>43</v>
      </c>
      <c r="K12" s="11" t="s">
        <v>43</v>
      </c>
      <c r="L12" s="9" t="s">
        <v>43</v>
      </c>
      <c r="M12" s="40">
        <v>1</v>
      </c>
      <c r="O12" t="s">
        <v>40</v>
      </c>
      <c r="P12" t="str">
        <f>"AD 2 "&amp;O3&amp;" DATA SID RWY"&amp;P3&amp;"  RNAV "&amp;Q3&amp;" CODE "&amp;R3&amp;" "&amp;S3&amp;".xls"</f>
        <v>AD 2 LFPO DATA SID RWY06  RNAV OPALE CODE 20230323 V1.xls</v>
      </c>
      <c r="S12" s="3"/>
      <c r="T12" s="3"/>
    </row>
    <row r="13" spans="2:20" ht="15.75" thickBot="1" x14ac:dyDescent="0.3">
      <c r="B13" s="37" t="s">
        <v>43</v>
      </c>
      <c r="C13" s="18" t="s">
        <v>30</v>
      </c>
      <c r="D13" s="18" t="s">
        <v>79</v>
      </c>
      <c r="E13" s="18" t="s">
        <v>43</v>
      </c>
      <c r="F13" s="19">
        <v>338</v>
      </c>
      <c r="G13" s="20">
        <v>339.5</v>
      </c>
      <c r="H13" s="21">
        <v>29.7</v>
      </c>
      <c r="I13" s="18" t="s">
        <v>43</v>
      </c>
      <c r="J13" s="18" t="s">
        <v>43</v>
      </c>
      <c r="K13" s="22" t="s">
        <v>43</v>
      </c>
      <c r="L13" s="19" t="s">
        <v>43</v>
      </c>
      <c r="M13" s="41">
        <v>1</v>
      </c>
    </row>
  </sheetData>
  <mergeCells count="5">
    <mergeCell ref="B2:M2"/>
    <mergeCell ref="C3:H3"/>
    <mergeCell ref="I3:K3"/>
    <mergeCell ref="L3:M3"/>
    <mergeCell ref="B5:M5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13"/>
  <sheetViews>
    <sheetView zoomScaleNormal="100" workbookViewId="0">
      <selection activeCell="V22" sqref="V22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10.5703125" customWidth="1"/>
    <col min="4" max="4" width="8.7109375" customWidth="1"/>
    <col min="5" max="5" width="6.7109375" customWidth="1"/>
    <col min="6" max="9" width="8.7109375" customWidth="1"/>
    <col min="10" max="11" width="9.7109375" customWidth="1"/>
    <col min="12" max="12" width="8.7109375" customWidth="1"/>
    <col min="13" max="13" width="10.5703125" customWidth="1"/>
    <col min="15" max="15" width="22.140625" bestFit="1" customWidth="1"/>
    <col min="17" max="17" width="11.140625" bestFit="1" customWidth="1"/>
  </cols>
  <sheetData>
    <row r="2" spans="2:20" ht="30" x14ac:dyDescent="0.3">
      <c r="B2" s="58" t="s">
        <v>53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O2" s="27" t="s">
        <v>10</v>
      </c>
      <c r="P2" s="27" t="s">
        <v>37</v>
      </c>
      <c r="Q2" s="27" t="s">
        <v>41</v>
      </c>
      <c r="R2" s="27" t="s">
        <v>11</v>
      </c>
      <c r="S2" s="27" t="s">
        <v>12</v>
      </c>
      <c r="T2" s="3"/>
    </row>
    <row r="3" spans="2:20" ht="16.5" x14ac:dyDescent="0.3">
      <c r="B3" s="5" t="s">
        <v>0</v>
      </c>
      <c r="C3" s="72" t="s">
        <v>49</v>
      </c>
      <c r="D3" s="62"/>
      <c r="E3" s="62"/>
      <c r="F3" s="62"/>
      <c r="G3" s="62"/>
      <c r="H3" s="63"/>
      <c r="I3" s="66" t="s">
        <v>54</v>
      </c>
      <c r="J3" s="67"/>
      <c r="K3" s="68"/>
      <c r="L3" s="64" t="s">
        <v>46</v>
      </c>
      <c r="M3" s="65"/>
      <c r="O3" s="28" t="s">
        <v>55</v>
      </c>
      <c r="P3" s="29" t="s">
        <v>56</v>
      </c>
      <c r="Q3" s="28"/>
      <c r="R3" s="28">
        <v>20230323</v>
      </c>
      <c r="S3" s="28" t="s">
        <v>33</v>
      </c>
      <c r="T3" s="3"/>
    </row>
    <row r="4" spans="2:20" ht="51.75" customHeight="1" thickBot="1" x14ac:dyDescent="0.35">
      <c r="B4" s="30" t="s">
        <v>24</v>
      </c>
      <c r="C4" s="30" t="s">
        <v>25</v>
      </c>
      <c r="D4" s="30" t="s">
        <v>4</v>
      </c>
      <c r="E4" s="30" t="s">
        <v>1</v>
      </c>
      <c r="F4" s="30" t="s">
        <v>20</v>
      </c>
      <c r="G4" s="31" t="s">
        <v>21</v>
      </c>
      <c r="H4" s="30" t="s">
        <v>2</v>
      </c>
      <c r="I4" s="30" t="s">
        <v>5</v>
      </c>
      <c r="J4" s="30" t="s">
        <v>6</v>
      </c>
      <c r="K4" s="32" t="s">
        <v>7</v>
      </c>
      <c r="L4" s="30" t="s">
        <v>8</v>
      </c>
      <c r="M4" s="48" t="s">
        <v>82</v>
      </c>
      <c r="S4" s="3"/>
      <c r="T4" s="3"/>
    </row>
    <row r="5" spans="2:20" ht="16.5" x14ac:dyDescent="0.3">
      <c r="B5" s="73" t="s">
        <v>57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  <c r="O5" t="s">
        <v>39</v>
      </c>
      <c r="P5" s="29" t="s">
        <v>86</v>
      </c>
      <c r="S5" s="3"/>
      <c r="T5" s="3"/>
    </row>
    <row r="6" spans="2:20" ht="15.75" customHeight="1" x14ac:dyDescent="0.3">
      <c r="B6" s="36" t="s">
        <v>43</v>
      </c>
      <c r="C6" s="33" t="s">
        <v>58</v>
      </c>
      <c r="D6" s="36" t="s">
        <v>43</v>
      </c>
      <c r="E6" s="36" t="s">
        <v>43</v>
      </c>
      <c r="F6" s="34">
        <v>261</v>
      </c>
      <c r="G6" s="46">
        <v>262</v>
      </c>
      <c r="H6" s="47" t="s">
        <v>43</v>
      </c>
      <c r="I6" s="33" t="s">
        <v>43</v>
      </c>
      <c r="J6" s="33">
        <v>1500</v>
      </c>
      <c r="K6" s="35" t="s">
        <v>43</v>
      </c>
      <c r="L6" s="34" t="s">
        <v>43</v>
      </c>
      <c r="M6" s="40">
        <v>1</v>
      </c>
      <c r="O6" s="3"/>
      <c r="P6" s="3"/>
      <c r="Q6" s="28"/>
      <c r="R6" s="28"/>
      <c r="S6" s="3"/>
      <c r="T6" s="3"/>
    </row>
    <row r="7" spans="2:20" ht="15.75" customHeight="1" x14ac:dyDescent="0.3">
      <c r="B7" s="36" t="s">
        <v>43</v>
      </c>
      <c r="C7" s="33" t="s">
        <v>59</v>
      </c>
      <c r="D7" s="33" t="s">
        <v>61</v>
      </c>
      <c r="E7" s="36" t="s">
        <v>43</v>
      </c>
      <c r="F7" s="49" t="s">
        <v>43</v>
      </c>
      <c r="G7" s="50" t="s">
        <v>43</v>
      </c>
      <c r="H7" s="51" t="s">
        <v>43</v>
      </c>
      <c r="I7" s="33" t="s">
        <v>48</v>
      </c>
      <c r="J7" s="33" t="s">
        <v>66</v>
      </c>
      <c r="K7" s="35" t="s">
        <v>43</v>
      </c>
      <c r="L7" s="34" t="s">
        <v>43</v>
      </c>
      <c r="M7" s="40">
        <v>1</v>
      </c>
      <c r="O7" t="s">
        <v>40</v>
      </c>
      <c r="P7" t="str">
        <f>"AD 2 "&amp;O3&amp;" DATA SID RWY"&amp;P3&amp;"  RNAV "&amp;Q3&amp;" CODE "&amp;R3&amp;" "&amp;S3&amp;".xls"</f>
        <v>AD 2 LFLC DATA SID RWY26  RNAV  CODE 20230323 V1.xls</v>
      </c>
      <c r="S7" s="3"/>
      <c r="T7" s="3"/>
    </row>
    <row r="8" spans="2:20" ht="15.75" customHeight="1" x14ac:dyDescent="0.3">
      <c r="B8" s="36" t="s">
        <v>43</v>
      </c>
      <c r="C8" s="33" t="s">
        <v>30</v>
      </c>
      <c r="D8" s="33" t="s">
        <v>62</v>
      </c>
      <c r="E8" s="36" t="s">
        <v>43</v>
      </c>
      <c r="F8" s="34">
        <v>47</v>
      </c>
      <c r="G8" s="46">
        <v>48</v>
      </c>
      <c r="H8" s="47">
        <v>33.700000000000003</v>
      </c>
      <c r="I8" s="5" t="s">
        <v>43</v>
      </c>
      <c r="J8" s="5" t="s">
        <v>43</v>
      </c>
      <c r="K8" s="35" t="s">
        <v>43</v>
      </c>
      <c r="L8" s="34" t="s">
        <v>43</v>
      </c>
      <c r="M8" s="40">
        <v>1</v>
      </c>
      <c r="O8" s="3"/>
      <c r="P8" s="3"/>
      <c r="Q8" s="28"/>
      <c r="R8" s="28"/>
      <c r="S8" s="3"/>
      <c r="T8" s="3"/>
    </row>
    <row r="9" spans="2:20" x14ac:dyDescent="0.25">
      <c r="B9" s="36" t="s">
        <v>43</v>
      </c>
      <c r="C9" s="5" t="s">
        <v>30</v>
      </c>
      <c r="D9" s="5" t="s">
        <v>63</v>
      </c>
      <c r="E9" s="5" t="s">
        <v>43</v>
      </c>
      <c r="F9" s="9">
        <v>26</v>
      </c>
      <c r="G9" s="10">
        <v>27.2</v>
      </c>
      <c r="H9" s="16">
        <v>34.799999999999997</v>
      </c>
      <c r="I9" s="5" t="s">
        <v>43</v>
      </c>
      <c r="J9" s="5" t="s">
        <v>43</v>
      </c>
      <c r="K9" s="11" t="s">
        <v>43</v>
      </c>
      <c r="L9" s="9" t="s">
        <v>43</v>
      </c>
      <c r="M9" s="42">
        <v>1</v>
      </c>
    </row>
    <row r="10" spans="2:20" ht="16.5" x14ac:dyDescent="0.3">
      <c r="B10" s="76" t="s">
        <v>60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  <c r="S10" s="3"/>
      <c r="T10" s="3"/>
    </row>
    <row r="11" spans="2:20" ht="16.5" x14ac:dyDescent="0.3">
      <c r="B11" s="36" t="s">
        <v>43</v>
      </c>
      <c r="C11" s="33" t="s">
        <v>58</v>
      </c>
      <c r="D11" s="36" t="s">
        <v>43</v>
      </c>
      <c r="E11" s="36" t="s">
        <v>43</v>
      </c>
      <c r="F11" s="34">
        <v>261</v>
      </c>
      <c r="G11" s="46">
        <v>262</v>
      </c>
      <c r="H11" s="51" t="s">
        <v>43</v>
      </c>
      <c r="I11" s="5" t="s">
        <v>43</v>
      </c>
      <c r="J11" s="33">
        <v>1500</v>
      </c>
      <c r="K11" s="5" t="s">
        <v>43</v>
      </c>
      <c r="L11" s="9" t="s">
        <v>43</v>
      </c>
      <c r="M11" s="40">
        <v>1</v>
      </c>
      <c r="S11" s="3"/>
      <c r="T11" s="3"/>
    </row>
    <row r="12" spans="2:20" ht="16.5" x14ac:dyDescent="0.3">
      <c r="B12" s="36" t="s">
        <v>43</v>
      </c>
      <c r="C12" s="33" t="s">
        <v>59</v>
      </c>
      <c r="D12" s="33" t="s">
        <v>64</v>
      </c>
      <c r="E12" s="36" t="s">
        <v>43</v>
      </c>
      <c r="F12" s="49" t="s">
        <v>43</v>
      </c>
      <c r="G12" s="50" t="s">
        <v>43</v>
      </c>
      <c r="H12" s="51" t="s">
        <v>43</v>
      </c>
      <c r="I12" s="33" t="s">
        <v>48</v>
      </c>
      <c r="J12" s="5" t="s">
        <v>43</v>
      </c>
      <c r="K12" s="5" t="s">
        <v>43</v>
      </c>
      <c r="L12" s="9" t="s">
        <v>43</v>
      </c>
      <c r="M12" s="40">
        <v>1</v>
      </c>
      <c r="S12" s="3"/>
      <c r="T12" s="3"/>
    </row>
    <row r="13" spans="2:20" ht="15.75" thickBot="1" x14ac:dyDescent="0.3">
      <c r="B13" s="37" t="s">
        <v>43</v>
      </c>
      <c r="C13" s="18" t="s">
        <v>30</v>
      </c>
      <c r="D13" s="18" t="s">
        <v>65</v>
      </c>
      <c r="E13" s="18" t="s">
        <v>43</v>
      </c>
      <c r="F13" s="19">
        <v>96</v>
      </c>
      <c r="G13" s="20">
        <v>97.8</v>
      </c>
      <c r="H13" s="21">
        <v>33.799999999999997</v>
      </c>
      <c r="I13" s="18" t="s">
        <v>43</v>
      </c>
      <c r="J13" s="18" t="s">
        <v>43</v>
      </c>
      <c r="K13" s="22" t="s">
        <v>43</v>
      </c>
      <c r="L13" s="19" t="s">
        <v>43</v>
      </c>
      <c r="M13" s="41">
        <v>1</v>
      </c>
    </row>
  </sheetData>
  <mergeCells count="6">
    <mergeCell ref="B10:M10"/>
    <mergeCell ref="B2:M2"/>
    <mergeCell ref="C3:H3"/>
    <mergeCell ref="I3:K3"/>
    <mergeCell ref="L3:M3"/>
    <mergeCell ref="B5: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9"/>
  <sheetViews>
    <sheetView zoomScaleNormal="100" workbookViewId="0">
      <selection activeCell="P16" sqref="P16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10.5703125" customWidth="1"/>
    <col min="4" max="4" width="8.7109375" customWidth="1"/>
    <col min="5" max="5" width="6.7109375" customWidth="1"/>
    <col min="6" max="9" width="8.7109375" customWidth="1"/>
    <col min="10" max="11" width="9.7109375" customWidth="1"/>
    <col min="12" max="12" width="8.7109375" customWidth="1"/>
    <col min="13" max="13" width="10.5703125" customWidth="1"/>
    <col min="15" max="15" width="22.140625" bestFit="1" customWidth="1"/>
  </cols>
  <sheetData>
    <row r="2" spans="2:20" ht="30" x14ac:dyDescent="0.3">
      <c r="B2" s="58" t="s">
        <v>34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O2" s="27" t="s">
        <v>10</v>
      </c>
      <c r="P2" s="27" t="s">
        <v>37</v>
      </c>
      <c r="Q2" s="27" t="s">
        <v>41</v>
      </c>
      <c r="R2" s="27" t="s">
        <v>11</v>
      </c>
      <c r="S2" s="27" t="s">
        <v>12</v>
      </c>
      <c r="T2" s="3"/>
    </row>
    <row r="3" spans="2:20" ht="16.5" x14ac:dyDescent="0.3">
      <c r="B3" s="5" t="s">
        <v>0</v>
      </c>
      <c r="C3" s="61" t="s">
        <v>83</v>
      </c>
      <c r="D3" s="62"/>
      <c r="E3" s="62"/>
      <c r="F3" s="62"/>
      <c r="G3" s="62"/>
      <c r="H3" s="63"/>
      <c r="I3" s="66" t="s">
        <v>52</v>
      </c>
      <c r="J3" s="67"/>
      <c r="K3" s="68"/>
      <c r="L3" s="64" t="s">
        <v>81</v>
      </c>
      <c r="M3" s="65"/>
      <c r="O3" s="28" t="s">
        <v>26</v>
      </c>
      <c r="P3" s="29" t="s">
        <v>42</v>
      </c>
      <c r="Q3" s="28" t="s">
        <v>32</v>
      </c>
      <c r="R3" s="28">
        <v>20190523</v>
      </c>
      <c r="S3" s="28" t="s">
        <v>33</v>
      </c>
      <c r="T3" s="3"/>
    </row>
    <row r="4" spans="2:20" ht="45.75" customHeight="1" thickBot="1" x14ac:dyDescent="0.35">
      <c r="B4" s="30" t="s">
        <v>24</v>
      </c>
      <c r="C4" s="30" t="s">
        <v>25</v>
      </c>
      <c r="D4" s="30" t="s">
        <v>4</v>
      </c>
      <c r="E4" s="30" t="s">
        <v>1</v>
      </c>
      <c r="F4" s="30" t="s">
        <v>20</v>
      </c>
      <c r="G4" s="31" t="s">
        <v>21</v>
      </c>
      <c r="H4" s="30" t="s">
        <v>2</v>
      </c>
      <c r="I4" s="30" t="s">
        <v>5</v>
      </c>
      <c r="J4" s="30" t="s">
        <v>6</v>
      </c>
      <c r="K4" s="32" t="s">
        <v>7</v>
      </c>
      <c r="L4" s="30" t="s">
        <v>8</v>
      </c>
      <c r="M4" s="39" t="s">
        <v>82</v>
      </c>
      <c r="S4" s="3"/>
      <c r="T4" s="3"/>
    </row>
    <row r="5" spans="2:20" ht="16.5" x14ac:dyDescent="0.3">
      <c r="B5" s="73" t="s">
        <v>35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  <c r="O5" t="s">
        <v>39</v>
      </c>
      <c r="P5" s="29" t="s">
        <v>86</v>
      </c>
      <c r="S5" s="3"/>
      <c r="T5" s="3"/>
    </row>
    <row r="6" spans="2:20" ht="16.5" x14ac:dyDescent="0.3">
      <c r="B6" s="36" t="s">
        <v>43</v>
      </c>
      <c r="C6" s="33" t="s">
        <v>27</v>
      </c>
      <c r="D6" s="33" t="s">
        <v>28</v>
      </c>
      <c r="E6" s="33" t="s">
        <v>29</v>
      </c>
      <c r="F6" s="34">
        <v>316</v>
      </c>
      <c r="G6" s="46">
        <v>296.5</v>
      </c>
      <c r="H6" s="47" t="s">
        <v>43</v>
      </c>
      <c r="I6" s="33" t="s">
        <v>43</v>
      </c>
      <c r="J6" s="33" t="s">
        <v>43</v>
      </c>
      <c r="K6" s="35" t="s">
        <v>43</v>
      </c>
      <c r="L6" s="34" t="s">
        <v>43</v>
      </c>
      <c r="M6" s="40">
        <v>1</v>
      </c>
      <c r="O6" s="3"/>
      <c r="P6" s="3"/>
      <c r="Q6" s="28"/>
      <c r="R6" s="28"/>
      <c r="S6" s="3"/>
      <c r="T6" s="3"/>
    </row>
    <row r="7" spans="2:20" ht="16.5" x14ac:dyDescent="0.3">
      <c r="B7" s="36" t="s">
        <v>43</v>
      </c>
      <c r="C7" s="5" t="s">
        <v>30</v>
      </c>
      <c r="D7" s="5" t="s">
        <v>31</v>
      </c>
      <c r="E7" s="5" t="s">
        <v>43</v>
      </c>
      <c r="F7" s="9">
        <v>46</v>
      </c>
      <c r="G7" s="10">
        <v>26.4</v>
      </c>
      <c r="H7" s="16">
        <v>25.1</v>
      </c>
      <c r="I7" s="5" t="s">
        <v>43</v>
      </c>
      <c r="J7" s="5" t="s">
        <v>43</v>
      </c>
      <c r="K7" s="11" t="s">
        <v>43</v>
      </c>
      <c r="L7" s="9" t="s">
        <v>43</v>
      </c>
      <c r="M7" s="42">
        <v>1</v>
      </c>
      <c r="O7" t="s">
        <v>40</v>
      </c>
      <c r="P7" t="str">
        <f>"AD 2 "&amp;O3&amp;" DATA SID RWY"&amp;P3&amp;"  RNAV "&amp;Q3&amp;" CODE "&amp;R3&amp;" "&amp;S3&amp;".xls"</f>
        <v>AD 2 FMEE DATA SID RWY32  RNAV EPTEK CODE 20190523 V1.xls</v>
      </c>
      <c r="S7" s="3"/>
      <c r="T7" s="3"/>
    </row>
    <row r="8" spans="2:20" ht="51" x14ac:dyDescent="0.3">
      <c r="B8" s="36" t="s">
        <v>43</v>
      </c>
      <c r="C8" s="38" t="s">
        <v>50</v>
      </c>
      <c r="D8" s="12" t="s">
        <v>47</v>
      </c>
      <c r="E8" s="12" t="s">
        <v>43</v>
      </c>
      <c r="F8" s="9" t="s">
        <v>43</v>
      </c>
      <c r="G8" s="10" t="s">
        <v>43</v>
      </c>
      <c r="H8" s="17">
        <v>4.4000000000000004</v>
      </c>
      <c r="I8" s="12" t="s">
        <v>48</v>
      </c>
      <c r="J8" s="12" t="s">
        <v>43</v>
      </c>
      <c r="K8" s="15" t="s">
        <v>43</v>
      </c>
      <c r="L8" s="13">
        <v>230</v>
      </c>
      <c r="M8" s="43">
        <v>1</v>
      </c>
      <c r="S8" s="3"/>
      <c r="T8" s="3"/>
    </row>
    <row r="9" spans="2:20" ht="15.75" thickBot="1" x14ac:dyDescent="0.3">
      <c r="B9" s="37" t="s">
        <v>43</v>
      </c>
      <c r="C9" s="18" t="s">
        <v>30</v>
      </c>
      <c r="D9" s="18" t="s">
        <v>32</v>
      </c>
      <c r="E9" s="18" t="s">
        <v>43</v>
      </c>
      <c r="F9" s="44">
        <v>94</v>
      </c>
      <c r="G9" s="45">
        <v>75.3</v>
      </c>
      <c r="H9" s="21">
        <v>28.4</v>
      </c>
      <c r="I9" s="18" t="s">
        <v>43</v>
      </c>
      <c r="J9" s="18" t="s">
        <v>43</v>
      </c>
      <c r="K9" s="22" t="s">
        <v>43</v>
      </c>
      <c r="L9" s="19" t="s">
        <v>43</v>
      </c>
      <c r="M9" s="41">
        <v>1</v>
      </c>
    </row>
  </sheetData>
  <mergeCells count="5">
    <mergeCell ref="B2:M2"/>
    <mergeCell ref="C3:H3"/>
    <mergeCell ref="I3:K3"/>
    <mergeCell ref="L3:M3"/>
    <mergeCell ref="B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44CA6733AF448A8EB9BEE3795299A" ma:contentTypeVersion="6" ma:contentTypeDescription="Crée un document." ma:contentTypeScope="" ma:versionID="e9dd5fc648f88c8ddfad455f7153fb4a">
  <xsd:schema xmlns:xsd="http://www.w3.org/2001/XMLSchema" xmlns:xs="http://www.w3.org/2001/XMLSchema" xmlns:p="http://schemas.microsoft.com/office/2006/metadata/properties" xmlns:ns2="e683da08-5ef4-43a6-b413-1939d44ab146" targetNamespace="http://schemas.microsoft.com/office/2006/metadata/properties" ma:root="true" ma:fieldsID="ef827bdf633e737e1e622f9866a6d0a5" ns2:_="">
    <xsd:import namespace="e683da08-5ef4-43a6-b413-1939d44ab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3da08-5ef4-43a6-b413-1939d44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F46DBC-D98C-46A9-A3F6-8209922FE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B7FC44-77EC-4A77-BB7B-098A7A211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3da08-5ef4-43a6-b413-1939d44ab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2F0F4-7240-4AEF-B7C2-428D18C9511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683da08-5ef4-43a6-b413-1939d44ab1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SID CODE</vt:lpstr>
      <vt:lpstr>Exemple SID CODE</vt:lpstr>
      <vt:lpstr>Exemple SID avec GNSS seulement</vt:lpstr>
      <vt:lpstr>Exemple SID avec RF</vt:lpstr>
    </vt:vector>
  </TitlesOfParts>
  <Company>Egis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Larrieu</dc:creator>
  <cp:lastModifiedBy>Marion Larrieu</cp:lastModifiedBy>
  <cp:lastPrinted>2016-04-19T13:35:01Z</cp:lastPrinted>
  <dcterms:created xsi:type="dcterms:W3CDTF">2015-12-16T12:49:34Z</dcterms:created>
  <dcterms:modified xsi:type="dcterms:W3CDTF">2026-04-16T12:56:41Z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0x010100FCA44CA6733AF448A8EB9BEE3795299A</vt:lpwstr>
  </property>
</Properties>
</file>